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F21" i="1" s="1"/>
  <c r="E20" i="1"/>
  <c r="D20" i="1"/>
  <c r="D21" i="1" s="1"/>
  <c r="H10" i="1"/>
  <c r="H21" i="1" s="1"/>
  <c r="G10" i="1"/>
  <c r="G21" i="1" s="1"/>
  <c r="F10" i="1"/>
  <c r="E10" i="1"/>
  <c r="D10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<sst xmlns="http://schemas.openxmlformats.org/spreadsheetml/2006/main" count="31" uniqueCount="29">
  <si>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</si>
  <si>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</si>
  <si>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</si>
  <si>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</si>
  <si>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</si>
  <si>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</si>
  <si>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</si>
  <si>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</si>
  <si>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</si>
  <si>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</si>
  <si>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</si>
  <si>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</si>
  <si>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</si>
  <si>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</si>
  <si>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Макаронные изделия запеченные с  сыром</t>
  </si>
  <si>
    <t>Какао с молоком</t>
  </si>
  <si>
    <t>Плюшка Московская с сахаром</t>
  </si>
  <si>
    <t>Хлеб пшеничный</t>
  </si>
  <si>
    <t>Хлеб ржаной</t>
  </si>
  <si>
    <t>Итого за Завтрак</t>
  </si>
  <si>
    <t>Обед</t>
  </si>
  <si>
    <t>Рассольник ленинградский со сметаной</t>
  </si>
  <si>
    <t>Митболы</t>
  </si>
  <si>
    <t>Соус томатный</t>
  </si>
  <si>
    <t>Каша гречневая рассыпчатая</t>
  </si>
  <si>
    <t>Напиток из плодов шиповника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</si>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</sst>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1">
        <v>45945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200</v>
      </c>
      <c r="E5" s="9">
        <v>17.71</v>
      </c>
      <c r="F5" s="9">
        <v>20</v>
      </c>
      <c r="G5" s="9">
        <v>34.270000000000003</v>
      </c>
      <c r="H5" s="9">
        <v>291.01</v>
      </c>
      <c r="I5" s="10">
        <v>334</v>
      </c>
    </row>
    <row r="6" spans="1:9" x14ac:dyDescent="0.3">
      <c r="A6" s="5"/>
      <c r="B6" s="13" t="s">
        <v>15</v>
      </c>
      <c r="C6" s="13"/>
      <c r="D6" s="8">
        <v>200</v>
      </c>
      <c r="E6" s="9">
        <v>3.87</v>
      </c>
      <c r="F6" s="9">
        <v>4</v>
      </c>
      <c r="G6" s="9">
        <v>12.3</v>
      </c>
      <c r="H6" s="9">
        <v>89.7</v>
      </c>
      <c r="I6" s="9">
        <v>919</v>
      </c>
    </row>
    <row r="7" spans="1:9" x14ac:dyDescent="0.3">
      <c r="A7" s="5"/>
      <c r="B7" s="13" t="s">
        <v>16</v>
      </c>
      <c r="C7" s="13"/>
      <c r="D7" s="8">
        <v>75</v>
      </c>
      <c r="E7" s="9">
        <v>4.57</v>
      </c>
      <c r="F7" s="9">
        <v>2</v>
      </c>
      <c r="G7" s="9">
        <v>29.3</v>
      </c>
      <c r="H7" s="9">
        <v>238.9</v>
      </c>
      <c r="I7" s="9">
        <v>938.03</v>
      </c>
    </row>
    <row r="8" spans="1:9" x14ac:dyDescent="0.3">
      <c r="A8" s="5"/>
      <c r="B8" s="13" t="s">
        <v>17</v>
      </c>
      <c r="C8" s="13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5"/>
      <c r="B9" s="13" t="s">
        <v>18</v>
      </c>
      <c r="C9" s="13"/>
      <c r="D9" s="8">
        <v>25</v>
      </c>
      <c r="E9" s="9">
        <v>2.13</v>
      </c>
      <c r="F9" s="9">
        <v>1</v>
      </c>
      <c r="G9" s="9">
        <v>12.13</v>
      </c>
      <c r="H9" s="9">
        <v>64.8</v>
      </c>
      <c r="I9" s="11">
        <v>1148</v>
      </c>
    </row>
    <row r="10" spans="1:9" x14ac:dyDescent="0.3">
      <c r="A10" s="14" t="s">
        <v>19</v>
      </c>
      <c r="B10" s="14"/>
      <c r="C10" s="14"/>
      <c r="D10" s="8">
        <f>D9+D8+D7+D6+D5</f>
        <v>525</v>
      </c>
      <c r="E10" s="9">
        <f>SUM(E5:E9)</f>
        <v>30.310000000000002</v>
      </c>
      <c r="F10" s="9">
        <f>SUM(F5:F9)</f>
        <v>27</v>
      </c>
      <c r="G10" s="9">
        <f>SUM(G5:G9)</f>
        <v>100.2</v>
      </c>
      <c r="H10" s="9">
        <f>SUM(H5:H9)</f>
        <v>744.91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2.12</v>
      </c>
      <c r="F12" s="9">
        <v>5</v>
      </c>
      <c r="G12" s="9">
        <v>15.02</v>
      </c>
      <c r="H12" s="9">
        <v>118.9</v>
      </c>
      <c r="I12" s="11">
        <v>1030</v>
      </c>
    </row>
    <row r="13" spans="1:9" x14ac:dyDescent="0.3">
      <c r="A13" s="5"/>
      <c r="B13" s="13" t="s">
        <v>22</v>
      </c>
      <c r="C13" s="13"/>
      <c r="D13" s="8">
        <v>90</v>
      </c>
      <c r="E13" s="9">
        <v>12.59</v>
      </c>
      <c r="F13" s="9">
        <v>11</v>
      </c>
      <c r="G13" s="9">
        <v>2.09</v>
      </c>
      <c r="H13" s="9">
        <v>113.8</v>
      </c>
      <c r="I13" s="10">
        <v>1436.01</v>
      </c>
    </row>
    <row r="14" spans="1:9" x14ac:dyDescent="0.3">
      <c r="A14" s="5"/>
      <c r="B14" s="13" t="s">
        <v>23</v>
      </c>
      <c r="C14" s="13"/>
      <c r="D14" s="8">
        <v>20</v>
      </c>
      <c r="E14" s="9">
        <v>0.12</v>
      </c>
      <c r="F14" s="9">
        <v>1</v>
      </c>
      <c r="G14" s="9">
        <v>1.1599999999999999</v>
      </c>
      <c r="H14" s="9">
        <v>11.1</v>
      </c>
      <c r="I14" s="11">
        <v>1126</v>
      </c>
    </row>
    <row r="15" spans="1:9" x14ac:dyDescent="0.3">
      <c r="A15" s="5"/>
      <c r="B15" s="13" t="s">
        <v>24</v>
      </c>
      <c r="C15" s="13"/>
      <c r="D15" s="8">
        <v>150</v>
      </c>
      <c r="E15" s="9">
        <v>7.55</v>
      </c>
      <c r="F15" s="9">
        <v>6</v>
      </c>
      <c r="G15" s="9">
        <v>39.35</v>
      </c>
      <c r="H15" s="9">
        <v>240.8</v>
      </c>
      <c r="I15" s="9">
        <v>998</v>
      </c>
    </row>
    <row r="16" spans="1:9" x14ac:dyDescent="0.3">
      <c r="A16" s="5"/>
      <c r="B16" s="13" t="s">
        <v>25</v>
      </c>
      <c r="C16" s="13"/>
      <c r="D16" s="8">
        <v>200</v>
      </c>
      <c r="E16" s="9">
        <v>0.68</v>
      </c>
      <c r="F16" s="9"/>
      <c r="G16" s="9">
        <v>25.63</v>
      </c>
      <c r="H16" s="9">
        <v>120.6</v>
      </c>
      <c r="I16" s="9">
        <v>705</v>
      </c>
    </row>
    <row r="17" spans="1:9" x14ac:dyDescent="0.3">
      <c r="A17" s="5"/>
      <c r="B17" s="13" t="s">
        <v>17</v>
      </c>
      <c r="C17" s="13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x14ac:dyDescent="0.3">
      <c r="A18" s="5"/>
      <c r="B18" s="13" t="s">
        <v>18</v>
      </c>
      <c r="C18" s="13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1">
        <v>1147</v>
      </c>
    </row>
    <row r="19" spans="1:9" x14ac:dyDescent="0.3">
      <c r="A19" s="5"/>
      <c r="B19" s="13" t="s">
        <v>26</v>
      </c>
      <c r="C19" s="13"/>
      <c r="D19" s="8">
        <v>100</v>
      </c>
      <c r="E19" s="9">
        <v>0.4</v>
      </c>
      <c r="F19" s="9"/>
      <c r="G19" s="9">
        <v>9.8000000000000007</v>
      </c>
      <c r="H19" s="9">
        <v>47</v>
      </c>
      <c r="I19" s="9">
        <v>976.03</v>
      </c>
    </row>
    <row r="20" spans="1:9" x14ac:dyDescent="0.3">
      <c r="A20" s="14" t="s">
        <v>27</v>
      </c>
      <c r="B20" s="14"/>
      <c r="C20" s="14"/>
      <c r="D20" s="8">
        <f>D19+D18+D17+D16+D15+D14+D13+D12</f>
        <v>810</v>
      </c>
      <c r="E20" s="9">
        <f>SUM(E12:E19)</f>
        <v>27.619999999999997</v>
      </c>
      <c r="F20" s="9">
        <f t="shared" ref="F20:H20" si="0">SUM(F12:F19)</f>
        <v>24</v>
      </c>
      <c r="G20" s="9">
        <f t="shared" si="0"/>
        <v>115.88</v>
      </c>
      <c r="H20" s="9">
        <f t="shared" si="0"/>
        <v>777.5</v>
      </c>
      <c r="I20" s="9"/>
    </row>
    <row r="21" spans="1:9" x14ac:dyDescent="0.3">
      <c r="A21" s="14" t="s">
        <v>28</v>
      </c>
      <c r="B21" s="14"/>
      <c r="C21" s="14"/>
      <c r="D21" s="12">
        <f>D20+D10</f>
        <v>1335</v>
      </c>
      <c r="E21" s="9">
        <f>E10+E20</f>
        <v>57.93</v>
      </c>
      <c r="F21" s="9">
        <f t="shared" ref="F21:H21" si="1">F10+F20</f>
        <v>51</v>
      </c>
      <c r="G21" s="9">
        <f t="shared" si="1"/>
        <v>216.07999999999998</v>
      </c>
      <c r="H21" s="9">
        <f t="shared" si="1"/>
        <v>1522.4099999999999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A21:C21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2025-10-12T08:37:46Z</dcterms:created>
  <dcterms:modified xsi:type="dcterms:W3CDTF">2025-10-20T16:36:44Z</dcterms:modified>
</cp:coreProperties>
</file>