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E18" i="1"/>
  <c r="D18" i="1"/>
  <c r="D19" i="1" s="1"/>
  <c r="H10" i="1"/>
  <c r="H19" i="1" s="1"/>
  <c r="G10" i="1"/>
  <c r="G19" i="1" s="1"/>
  <c r="F10" i="1"/>
  <c r="F19" i="1" s="1"/>
  <c r="E10" i="1"/>
  <c r="D10" i="1"/>
</calcChain>
</file>

<file path=xl/sharedStrings.xml><?xml version="1.0" encoding="utf-8"?>
<sst xmlns="http://schemas.openxmlformats.org/spreadsheetml/2006/main" count="30" uniqueCount="30">
  <si>
    <t>Рацион: Основное меню НТ ШУ 7-11 лет комплекс 2025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</si>
  <si>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</si>
  <si>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</si>
  <si>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</si>
  <si>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</si>
  <si>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</si>
  <si>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</si>
  <si>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</si>
  <si>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</si>
  <si>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</si>
  <si>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</si>
  <si>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</si>
  <si>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</si>
  <si>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</si>
  <si>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</si>
  <si>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 пром.производства</t>
  </si>
  <si>
    <t>Омлет запеченный или паровой</t>
  </si>
  <si>
    <t>Печенье детское</t>
  </si>
  <si>
    <t>Чай с лимоном</t>
  </si>
  <si>
    <t>Батон</t>
  </si>
  <si>
    <t>Итого за Завтрак</t>
  </si>
  <si>
    <t>Обед</t>
  </si>
  <si>
    <t>Суп с вермишелью</t>
  </si>
  <si>
    <t>Плов со свининой</t>
  </si>
  <si>
    <t>Компот из смеси сухофруктов</t>
  </si>
  <si>
    <t>Хлеб пшеничный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</si>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</sst>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3" fontId="0" fillId="0" borderId="2" xfId="0" applyNumberFormat="1" applyBorder="1" applyAlignment="1">
      <alignment horizontal="center" vertical="top"/>
    </xf>
    <xf numFmtId="3" fontId="0" fillId="0" borderId="2" xfId="0" applyNumberFormat="1" applyBorder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6" xfId="0" applyFont="1" applyBorder="1" applyAlignment="1">
      <alignment horizontal="left" indent="1"/>
    </xf>
    <xf numFmtId="0" fontId="1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2"/>
      <c r="C1" s="2"/>
      <c r="D1" s="3" t="s">
        <v>1</v>
      </c>
      <c r="E1" s="2" t="s">
        <v>2</v>
      </c>
      <c r="F1" s="2"/>
      <c r="G1" s="3" t="s">
        <v>3</v>
      </c>
      <c r="H1" s="2" t="s">
        <v>4</v>
      </c>
      <c r="I1" s="12">
        <v>45943</v>
      </c>
    </row>
    <row r="2" spans="1:9" x14ac:dyDescent="0.3">
      <c r="A2" s="13" t="s">
        <v>5</v>
      </c>
      <c r="B2" s="13" t="s">
        <v>6</v>
      </c>
      <c r="C2" s="13"/>
      <c r="D2" s="13" t="s">
        <v>7</v>
      </c>
      <c r="E2" s="18" t="s">
        <v>8</v>
      </c>
      <c r="F2" s="18"/>
      <c r="G2" s="18"/>
      <c r="H2" s="13" t="s">
        <v>9</v>
      </c>
      <c r="I2" s="13" t="s">
        <v>10</v>
      </c>
    </row>
    <row r="3" spans="1:9" ht="28.8" x14ac:dyDescent="0.3">
      <c r="A3" s="14"/>
      <c r="B3" s="16"/>
      <c r="C3" s="17"/>
      <c r="D3" s="14"/>
      <c r="E3" s="4" t="s">
        <v>11</v>
      </c>
      <c r="F3" s="4" t="s">
        <v>12</v>
      </c>
      <c r="G3" s="4" t="s">
        <v>13</v>
      </c>
      <c r="H3" s="14"/>
      <c r="I3" s="14"/>
    </row>
    <row r="4" spans="1:9" x14ac:dyDescent="0.3">
      <c r="A4" s="5" t="s">
        <v>14</v>
      </c>
      <c r="B4" s="19"/>
      <c r="C4" s="19"/>
      <c r="D4" s="6"/>
      <c r="E4" s="6"/>
      <c r="F4" s="6"/>
      <c r="G4" s="6"/>
      <c r="H4" s="6"/>
      <c r="I4" s="7"/>
    </row>
    <row r="5" spans="1:9" x14ac:dyDescent="0.3">
      <c r="A5" s="2"/>
      <c r="B5" s="15" t="s">
        <v>15</v>
      </c>
      <c r="C5" s="15"/>
      <c r="D5" s="8">
        <v>30</v>
      </c>
      <c r="E5" s="9">
        <v>0.36</v>
      </c>
      <c r="F5" s="9">
        <v>4.2</v>
      </c>
      <c r="G5" s="9">
        <v>2.2200000000000002</v>
      </c>
      <c r="H5" s="9">
        <v>29.1</v>
      </c>
      <c r="I5" s="9">
        <v>813</v>
      </c>
    </row>
    <row r="6" spans="1:9" x14ac:dyDescent="0.3">
      <c r="A6" s="2"/>
      <c r="B6" s="15" t="s">
        <v>16</v>
      </c>
      <c r="C6" s="15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2"/>
      <c r="B7" s="15" t="s">
        <v>17</v>
      </c>
      <c r="C7" s="15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2"/>
      <c r="B8" s="15" t="s">
        <v>18</v>
      </c>
      <c r="C8" s="15"/>
      <c r="D8" s="8">
        <v>200</v>
      </c>
      <c r="E8" s="9">
        <v>0.06</v>
      </c>
      <c r="F8" s="9"/>
      <c r="G8" s="9">
        <v>15.16</v>
      </c>
      <c r="H8" s="9">
        <v>59.9</v>
      </c>
      <c r="I8" s="9">
        <v>686</v>
      </c>
    </row>
    <row r="9" spans="1:9" x14ac:dyDescent="0.3">
      <c r="A9" s="2"/>
      <c r="B9" s="15" t="s">
        <v>19</v>
      </c>
      <c r="C9" s="15"/>
      <c r="D9" s="8">
        <v>30</v>
      </c>
      <c r="E9" s="9">
        <v>2.25</v>
      </c>
      <c r="F9" s="9">
        <v>1</v>
      </c>
      <c r="G9" s="9">
        <v>15.42</v>
      </c>
      <c r="H9" s="9">
        <v>78.599999999999994</v>
      </c>
      <c r="I9" s="9">
        <v>693</v>
      </c>
    </row>
    <row r="10" spans="1:9" x14ac:dyDescent="0.3">
      <c r="A10" s="20" t="s">
        <v>20</v>
      </c>
      <c r="B10" s="20"/>
      <c r="C10" s="20"/>
      <c r="D10" s="8">
        <f>D9+D8+D7+D6+D5</f>
        <v>520</v>
      </c>
      <c r="E10" s="9">
        <f>SUM(E5:E9)</f>
        <v>21.77</v>
      </c>
      <c r="F10" s="9">
        <f t="shared" ref="F10:H10" si="0">SUM(F5:F9)</f>
        <v>25.2</v>
      </c>
      <c r="G10" s="9">
        <f t="shared" si="0"/>
        <v>82.53</v>
      </c>
      <c r="H10" s="9">
        <f t="shared" si="0"/>
        <v>696.38000000000011</v>
      </c>
      <c r="I10" s="9"/>
    </row>
    <row r="11" spans="1:9" x14ac:dyDescent="0.3">
      <c r="A11" s="5" t="s">
        <v>21</v>
      </c>
      <c r="B11" s="19"/>
      <c r="C11" s="19"/>
      <c r="D11" s="6"/>
      <c r="E11" s="6"/>
      <c r="F11" s="6"/>
      <c r="G11" s="6"/>
      <c r="H11" s="6"/>
      <c r="I11" s="7"/>
    </row>
    <row r="12" spans="1:9" x14ac:dyDescent="0.3">
      <c r="A12" s="2"/>
      <c r="B12" s="15" t="s">
        <v>22</v>
      </c>
      <c r="C12" s="15"/>
      <c r="D12" s="8">
        <v>200</v>
      </c>
      <c r="E12" s="9">
        <v>1.94</v>
      </c>
      <c r="F12" s="9">
        <v>2</v>
      </c>
      <c r="G12" s="9">
        <v>13.95</v>
      </c>
      <c r="H12" s="9">
        <v>80.7</v>
      </c>
      <c r="I12" s="10">
        <v>1039</v>
      </c>
    </row>
    <row r="13" spans="1:9" x14ac:dyDescent="0.3">
      <c r="A13" s="2"/>
      <c r="B13" s="15" t="s">
        <v>23</v>
      </c>
      <c r="C13" s="15"/>
      <c r="D13" s="8">
        <v>200</v>
      </c>
      <c r="E13" s="9">
        <v>15.47</v>
      </c>
      <c r="F13" s="9">
        <v>24</v>
      </c>
      <c r="G13" s="9">
        <v>47.18</v>
      </c>
      <c r="H13" s="9">
        <v>450.8</v>
      </c>
      <c r="I13" s="9">
        <v>444.01</v>
      </c>
    </row>
    <row r="14" spans="1:9" x14ac:dyDescent="0.3">
      <c r="A14" s="2"/>
      <c r="B14" s="15" t="s">
        <v>24</v>
      </c>
      <c r="C14" s="15"/>
      <c r="D14" s="8">
        <v>200</v>
      </c>
      <c r="E14" s="9">
        <v>0.46</v>
      </c>
      <c r="F14" s="9"/>
      <c r="G14" s="9">
        <v>27.49</v>
      </c>
      <c r="H14" s="9">
        <v>115.7</v>
      </c>
      <c r="I14" s="9">
        <v>928</v>
      </c>
    </row>
    <row r="15" spans="1:9" x14ac:dyDescent="0.3">
      <c r="A15" s="2"/>
      <c r="B15" s="15" t="s">
        <v>25</v>
      </c>
      <c r="C15" s="15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2"/>
      <c r="B16" s="15" t="s">
        <v>26</v>
      </c>
      <c r="C16" s="15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2"/>
      <c r="B17" s="15" t="s">
        <v>27</v>
      </c>
      <c r="C17" s="15"/>
      <c r="D17" s="8">
        <v>100</v>
      </c>
      <c r="E17" s="9">
        <v>0.4</v>
      </c>
      <c r="F17" s="9"/>
      <c r="G17" s="9">
        <v>9.8000000000000007</v>
      </c>
      <c r="H17" s="9">
        <v>47</v>
      </c>
      <c r="I17" s="9">
        <v>976.03</v>
      </c>
    </row>
    <row r="18" spans="1:9" x14ac:dyDescent="0.3">
      <c r="A18" s="20" t="s">
        <v>28</v>
      </c>
      <c r="B18" s="20"/>
      <c r="C18" s="20"/>
      <c r="D18" s="8">
        <f>D17+D16+D15+D14+D13+D12</f>
        <v>750</v>
      </c>
      <c r="E18" s="9">
        <f>SUM(E12:E17)</f>
        <v>22.43</v>
      </c>
      <c r="F18" s="9">
        <f t="shared" ref="F18:H18" si="1">SUM(F12:F17)</f>
        <v>27</v>
      </c>
      <c r="G18" s="9">
        <f t="shared" si="1"/>
        <v>121.24999999999999</v>
      </c>
      <c r="H18" s="9">
        <f t="shared" si="1"/>
        <v>819.5</v>
      </c>
      <c r="I18" s="9"/>
    </row>
    <row r="19" spans="1:9" x14ac:dyDescent="0.3">
      <c r="A19" s="20" t="s">
        <v>29</v>
      </c>
      <c r="B19" s="20"/>
      <c r="C19" s="20"/>
      <c r="D19" s="11">
        <f>D18+D10</f>
        <v>1270</v>
      </c>
      <c r="E19" s="9">
        <f>E10+E18</f>
        <v>44.2</v>
      </c>
      <c r="F19" s="9">
        <f t="shared" ref="F19:H19" si="2">F10+F18</f>
        <v>52.2</v>
      </c>
      <c r="G19" s="9">
        <f t="shared" si="2"/>
        <v>203.77999999999997</v>
      </c>
      <c r="H19" s="9">
        <f t="shared" si="2"/>
        <v>1515.88</v>
      </c>
      <c r="I19" s="9"/>
    </row>
  </sheetData>
  <mergeCells count="22"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2025-10-20T16:32:40Z</cp:lastPrinted>
  <dcterms:created xsi:type="dcterms:W3CDTF">2025-10-12T08:33:05Z</dcterms:created>
  <dcterms:modified xsi:type="dcterms:W3CDTF">2025-10-20T16:35:33Z</dcterms:modified>
</cp:coreProperties>
</file>