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\Desktop\столовая\октябрь\"/>
    </mc:Choice>
  </mc:AlternateContent>
  <bookViews>
    <workbookView xWindow="0" yWindow="0" windowWidth="23040" windowHeight="9072"/>
  </bookViews>
  <sheets>
    <sheet name="Лист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9" i="1" l="1"/>
  <c r="G19" i="1"/>
  <c r="F19" i="1"/>
  <c r="E19" i="1"/>
  <c r="D19" i="1"/>
  <c r="D20" i="1" s="1"/>
  <c r="H10" i="1"/>
  <c r="H20" i="1" s="1"/>
  <c r="G10" i="1"/>
  <c r="G20" i="1" s="1"/>
  <c r="F10" i="1"/>
  <c r="F20" i="1" s="1"/>
  <c r="E10" i="1"/>
  <c r="E20" i="1" s="1"/>
  <c r="D10" i="1"/>
</calcChain>
</file>

<file path=xl/sharedStrings.xml><?xml version="1.0" encoding="utf-8"?>
<sst xmlns="http://schemas.openxmlformats.org/spreadsheetml/2006/main" count="30" uniqueCount="29">
  <si>
    <t>Рацион: Основное меню НТ ШУ 7-11 лет комплекс 2025</t>
  </si>
  <si>
    <t>Неделя:</t>
  </si>
  <si>
    <t>День:</t>
  </si>
  <si>
    <t>Прием пищи</t>
  </si>
  <si>
    <t>Наименование блюда</t>
  </si>
  <si>
    <t>Вес блюда</t>
  </si>
  <si>
    <t>Пищевые вещества</t>
  </si>
  <si>
    <t>Энерге-
тическая ценность</t>
  </si>
  <si>
    <t>№
рецептуры</t>
  </si>
  <si>
    <t>Белки</t>
  </si>
  <si>
    <t>Жиры</t>
  </si>
  <si>
    <t>Углеводы</t>
  </si>
  <si>
    <t>Завтрак</t>
  </si>
  <si>
    <t>Хлеб пшеничный</t>
  </si>
  <si>
    <t>Итого за Завтрак</t>
  </si>
  <si>
    <t>Обед</t>
  </si>
  <si>
    <t>Хлеб ржаной</t>
  </si>
  <si>
    <t>Фрукт</t>
  </si>
  <si>
    <t>Итого за Обед</t>
  </si>
  <si>
    <t>Итого за день</t>
  </si>
  <si>
    <t>пятница</t>
  </si>
  <si>
    <t>Бутерброд с маслом сливочным</t>
  </si>
  <si>
    <t>Каша ячневая молочная вязкая с маслом сливочным</t>
  </si>
  <si>
    <t>Чай с сахаром</t>
  </si>
  <si>
    <t xml:space="preserve">Зефир </t>
  </si>
  <si>
    <t>Суп-лапша на курином бульоне</t>
  </si>
  <si>
    <t>Гуляш из мяса свинины</t>
  </si>
  <si>
    <t>Пюре картофельное</t>
  </si>
  <si>
    <t>Компот из ягод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</si>
</sst>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3" x14ac:knownFonts="1">
    <font>
      <sz val="11"/>
      <color theme="1"/>
      <name val="Calibri"/>
      <family val="2"/>
      <charset val="204"/>
      <scheme val="minor"/>
    </font>
    <font>
      <b/>
      <sz val="8"/>
      <name val="Arial"/>
      <family val="2"/>
      <charset val="204"/>
    </font>
    <font>
      <sz val="8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left"/>
    </xf>
    <xf numFmtId="0" fontId="1" fillId="0" borderId="6" xfId="0" applyFont="1" applyBorder="1" applyAlignment="1">
      <alignment horizontal="left" indent="1"/>
    </xf>
    <xf numFmtId="0" fontId="2" fillId="0" borderId="0" xfId="0" applyFont="1" applyAlignment="1">
      <alignment horizontal="left"/>
    </xf>
    <xf numFmtId="0" fontId="2" fillId="0" borderId="2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left"/>
    </xf>
    <xf numFmtId="0" fontId="2" fillId="0" borderId="2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/>
    </xf>
    <xf numFmtId="3" fontId="2" fillId="0" borderId="2" xfId="0" applyNumberFormat="1" applyFont="1" applyBorder="1" applyAlignment="1">
      <alignment horizontal="center" vertical="top"/>
    </xf>
    <xf numFmtId="3" fontId="2" fillId="0" borderId="2" xfId="0" applyNumberFormat="1" applyFont="1" applyBorder="1" applyAlignment="1">
      <alignment horizontal="center" vertical="top" wrapText="1"/>
    </xf>
    <xf numFmtId="164" fontId="2" fillId="0" borderId="2" xfId="0" applyNumberFormat="1" applyFont="1" applyBorder="1" applyAlignment="1">
      <alignment horizontal="center" vertical="top" wrapText="1"/>
    </xf>
    <xf numFmtId="0" fontId="2" fillId="0" borderId="2" xfId="0" applyFont="1" applyBorder="1" applyAlignment="1">
      <alignment horizontal="left" vertical="top" wrapText="1"/>
    </xf>
    <xf numFmtId="0" fontId="1" fillId="0" borderId="8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left" indent="1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14" fontId="2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"/>
  <sheetViews>
    <sheetView tabSelected="1" workbookViewId="0">
      <selection activeCell="I1" sqref="I1"/>
    </sheetView>
  </sheetViews>
  <sheetFormatPr defaultRowHeight="14.4" x14ac:dyDescent="0.3"/>
  <cols>
    <col min="1" max="1" width="9.44140625" customWidth="1"/>
    <col min="2" max="2" width="10" customWidth="1"/>
    <col min="3" max="3" width="23.33203125" customWidth="1"/>
    <col min="4" max="4" width="8.109375" customWidth="1"/>
    <col min="5" max="8" width="9.109375" customWidth="1"/>
    <col min="9" max="9" width="9.88671875" customWidth="1"/>
  </cols>
  <sheetData>
    <row r="1" spans="1:9" x14ac:dyDescent="0.3">
      <c r="A1" s="1" t="s">
        <v>0</v>
      </c>
      <c r="B1" s="5"/>
      <c r="C1" s="5"/>
      <c r="D1" s="2" t="s">
        <v>1</v>
      </c>
      <c r="E1" s="5">
        <v>2</v>
      </c>
      <c r="F1" s="5"/>
      <c r="G1" s="2" t="s">
        <v>2</v>
      </c>
      <c r="H1" s="5" t="s">
        <v>20</v>
      </c>
      <c r="I1" s="21">
        <v>45940</v>
      </c>
    </row>
    <row r="2" spans="1:9" ht="14.4" customHeight="1" x14ac:dyDescent="0.3">
      <c r="A2" s="16" t="s">
        <v>3</v>
      </c>
      <c r="B2" s="16" t="s">
        <v>4</v>
      </c>
      <c r="C2" s="16"/>
      <c r="D2" s="16" t="s">
        <v>5</v>
      </c>
      <c r="E2" s="20" t="s">
        <v>6</v>
      </c>
      <c r="F2" s="20"/>
      <c r="G2" s="20"/>
      <c r="H2" s="16" t="s">
        <v>7</v>
      </c>
      <c r="I2" s="16" t="s">
        <v>8</v>
      </c>
    </row>
    <row r="3" spans="1:9" x14ac:dyDescent="0.3">
      <c r="A3" s="17"/>
      <c r="B3" s="18"/>
      <c r="C3" s="19"/>
      <c r="D3" s="17"/>
      <c r="E3" s="6" t="s">
        <v>9</v>
      </c>
      <c r="F3" s="6" t="s">
        <v>10</v>
      </c>
      <c r="G3" s="6" t="s">
        <v>11</v>
      </c>
      <c r="H3" s="17"/>
      <c r="I3" s="17"/>
    </row>
    <row r="4" spans="1:9" x14ac:dyDescent="0.3">
      <c r="A4" s="3" t="s">
        <v>12</v>
      </c>
      <c r="B4" s="15"/>
      <c r="C4" s="15"/>
      <c r="D4" s="4"/>
      <c r="E4" s="4"/>
      <c r="F4" s="4"/>
      <c r="G4" s="4"/>
      <c r="H4" s="4"/>
      <c r="I4" s="7"/>
    </row>
    <row r="5" spans="1:9" ht="14.4" customHeight="1" x14ac:dyDescent="0.3">
      <c r="A5" s="5"/>
      <c r="B5" s="13" t="s">
        <v>21</v>
      </c>
      <c r="C5" s="13"/>
      <c r="D5" s="8">
        <v>40</v>
      </c>
      <c r="E5" s="9">
        <v>2.5</v>
      </c>
      <c r="F5" s="9">
        <v>8</v>
      </c>
      <c r="G5" s="9">
        <v>16.55</v>
      </c>
      <c r="H5" s="9">
        <v>131.19999999999999</v>
      </c>
      <c r="I5" s="9">
        <v>808</v>
      </c>
    </row>
    <row r="6" spans="1:9" ht="14.4" customHeight="1" x14ac:dyDescent="0.3">
      <c r="A6" s="5"/>
      <c r="B6" s="13" t="s">
        <v>22</v>
      </c>
      <c r="C6" s="13"/>
      <c r="D6" s="8">
        <v>200</v>
      </c>
      <c r="E6" s="9">
        <v>4.4800000000000004</v>
      </c>
      <c r="F6" s="9">
        <v>8</v>
      </c>
      <c r="G6" s="9">
        <v>25.08</v>
      </c>
      <c r="H6" s="9">
        <v>198.4</v>
      </c>
      <c r="I6" s="9">
        <v>842</v>
      </c>
    </row>
    <row r="7" spans="1:9" ht="14.4" customHeight="1" x14ac:dyDescent="0.3">
      <c r="A7" s="5"/>
      <c r="B7" s="13" t="s">
        <v>23</v>
      </c>
      <c r="C7" s="13"/>
      <c r="D7" s="8">
        <v>200</v>
      </c>
      <c r="E7" s="9"/>
      <c r="F7" s="9"/>
      <c r="G7" s="9">
        <v>14.97</v>
      </c>
      <c r="H7" s="9">
        <v>59.9</v>
      </c>
      <c r="I7" s="9">
        <v>828</v>
      </c>
    </row>
    <row r="8" spans="1:9" ht="14.4" customHeight="1" x14ac:dyDescent="0.3">
      <c r="A8" s="5"/>
      <c r="B8" s="13" t="s">
        <v>24</v>
      </c>
      <c r="C8" s="13"/>
      <c r="D8" s="8">
        <v>54</v>
      </c>
      <c r="E8" s="9">
        <v>0.43</v>
      </c>
      <c r="F8" s="9">
        <v>0</v>
      </c>
      <c r="G8" s="9">
        <v>43.09</v>
      </c>
      <c r="H8" s="9">
        <v>176</v>
      </c>
      <c r="I8" s="9">
        <v>1466</v>
      </c>
    </row>
    <row r="9" spans="1:9" ht="14.4" customHeight="1" x14ac:dyDescent="0.3">
      <c r="A9" s="5"/>
      <c r="B9" s="13" t="s">
        <v>13</v>
      </c>
      <c r="C9" s="13"/>
      <c r="D9" s="8">
        <v>25</v>
      </c>
      <c r="E9" s="9">
        <v>2.68</v>
      </c>
      <c r="F9" s="9">
        <v>1</v>
      </c>
      <c r="G9" s="9">
        <v>10.88</v>
      </c>
      <c r="H9" s="9">
        <v>68.5</v>
      </c>
      <c r="I9" s="9">
        <v>897</v>
      </c>
    </row>
    <row r="10" spans="1:9" ht="14.4" customHeight="1" x14ac:dyDescent="0.3">
      <c r="A10" s="14" t="s">
        <v>14</v>
      </c>
      <c r="B10" s="14"/>
      <c r="C10" s="14"/>
      <c r="D10" s="8">
        <f>D9+D8+D7+D6+D5</f>
        <v>519</v>
      </c>
      <c r="E10" s="8">
        <f t="shared" ref="E10:H10" si="0">SUM(E5:E9)</f>
        <v>10.09</v>
      </c>
      <c r="F10" s="8">
        <f t="shared" si="0"/>
        <v>17</v>
      </c>
      <c r="G10" s="8">
        <f t="shared" si="0"/>
        <v>110.57</v>
      </c>
      <c r="H10" s="8">
        <f t="shared" si="0"/>
        <v>634</v>
      </c>
      <c r="I10" s="9"/>
    </row>
    <row r="11" spans="1:9" ht="14.4" customHeight="1" x14ac:dyDescent="0.3">
      <c r="A11" s="3" t="s">
        <v>15</v>
      </c>
      <c r="B11" s="15"/>
      <c r="C11" s="15"/>
      <c r="D11" s="4"/>
      <c r="E11" s="4"/>
      <c r="F11" s="4"/>
      <c r="G11" s="4"/>
      <c r="H11" s="4"/>
      <c r="I11" s="7"/>
    </row>
    <row r="12" spans="1:9" ht="14.4" customHeight="1" x14ac:dyDescent="0.3">
      <c r="A12" s="5"/>
      <c r="B12" s="13" t="s">
        <v>25</v>
      </c>
      <c r="C12" s="13"/>
      <c r="D12" s="8">
        <v>200</v>
      </c>
      <c r="E12" s="9">
        <v>4.4400000000000004</v>
      </c>
      <c r="F12" s="9">
        <v>4</v>
      </c>
      <c r="G12" s="9">
        <v>12.6</v>
      </c>
      <c r="H12" s="9">
        <v>126.4</v>
      </c>
      <c r="I12" s="10">
        <v>1015</v>
      </c>
    </row>
    <row r="13" spans="1:9" ht="14.4" customHeight="1" x14ac:dyDescent="0.3">
      <c r="A13" s="5"/>
      <c r="B13" s="13" t="s">
        <v>26</v>
      </c>
      <c r="C13" s="13"/>
      <c r="D13" s="8">
        <v>100</v>
      </c>
      <c r="E13" s="9">
        <v>13.35</v>
      </c>
      <c r="F13" s="9">
        <v>15</v>
      </c>
      <c r="G13" s="9">
        <v>8.8699999999999992</v>
      </c>
      <c r="H13" s="9">
        <v>275</v>
      </c>
      <c r="I13" s="9">
        <v>437.01</v>
      </c>
    </row>
    <row r="14" spans="1:9" ht="14.4" customHeight="1" x14ac:dyDescent="0.3">
      <c r="A14" s="5"/>
      <c r="B14" s="13" t="s">
        <v>27</v>
      </c>
      <c r="C14" s="13"/>
      <c r="D14" s="8">
        <v>150</v>
      </c>
      <c r="E14" s="9">
        <v>3.31</v>
      </c>
      <c r="F14" s="9">
        <v>6</v>
      </c>
      <c r="G14" s="9">
        <v>22.17</v>
      </c>
      <c r="H14" s="9">
        <v>155</v>
      </c>
      <c r="I14" s="9">
        <v>995</v>
      </c>
    </row>
    <row r="15" spans="1:9" ht="14.4" customHeight="1" x14ac:dyDescent="0.3">
      <c r="A15" s="5"/>
      <c r="B15" s="13" t="s">
        <v>28</v>
      </c>
      <c r="C15" s="13"/>
      <c r="D15" s="8">
        <v>200</v>
      </c>
      <c r="E15" s="9">
        <v>0.15</v>
      </c>
      <c r="F15" s="9"/>
      <c r="G15" s="9">
        <v>19.059999999999999</v>
      </c>
      <c r="H15" s="9">
        <v>78.400000000000006</v>
      </c>
      <c r="I15" s="9">
        <v>917.02</v>
      </c>
    </row>
    <row r="16" spans="1:9" ht="14.4" customHeight="1" x14ac:dyDescent="0.3">
      <c r="A16" s="5"/>
      <c r="B16" s="13" t="s">
        <v>13</v>
      </c>
      <c r="C16" s="13"/>
      <c r="D16" s="8">
        <v>25</v>
      </c>
      <c r="E16" s="9">
        <v>2.0299999999999998</v>
      </c>
      <c r="F16" s="9"/>
      <c r="G16" s="9">
        <v>12.2</v>
      </c>
      <c r="H16" s="9">
        <v>60.5</v>
      </c>
      <c r="I16" s="9">
        <v>894.01</v>
      </c>
    </row>
    <row r="17" spans="1:9" ht="14.4" customHeight="1" x14ac:dyDescent="0.3">
      <c r="A17" s="5"/>
      <c r="B17" s="13" t="s">
        <v>16</v>
      </c>
      <c r="C17" s="13"/>
      <c r="D17" s="8">
        <v>25</v>
      </c>
      <c r="E17" s="9">
        <v>2.13</v>
      </c>
      <c r="F17" s="9">
        <v>1</v>
      </c>
      <c r="G17" s="9">
        <v>10.63</v>
      </c>
      <c r="H17" s="9">
        <v>64.8</v>
      </c>
      <c r="I17" s="10">
        <v>1147</v>
      </c>
    </row>
    <row r="18" spans="1:9" ht="14.4" customHeight="1" x14ac:dyDescent="0.3">
      <c r="A18" s="5"/>
      <c r="B18" s="13" t="s">
        <v>17</v>
      </c>
      <c r="C18" s="13"/>
      <c r="D18" s="8">
        <v>100</v>
      </c>
      <c r="E18" s="9">
        <v>0.4</v>
      </c>
      <c r="F18" s="9"/>
      <c r="G18" s="9">
        <v>9.8000000000000007</v>
      </c>
      <c r="H18" s="9">
        <v>47</v>
      </c>
      <c r="I18" s="9">
        <v>976.03</v>
      </c>
    </row>
    <row r="19" spans="1:9" ht="14.4" customHeight="1" x14ac:dyDescent="0.3">
      <c r="A19" s="14" t="s">
        <v>18</v>
      </c>
      <c r="B19" s="14"/>
      <c r="C19" s="14"/>
      <c r="D19" s="8">
        <f>D18+D17+D16+D15+D14+D13+D12</f>
        <v>800</v>
      </c>
      <c r="E19" s="8">
        <f t="shared" ref="E19:H19" si="1">SUM(E12:E18)</f>
        <v>25.809999999999995</v>
      </c>
      <c r="F19" s="8">
        <f t="shared" si="1"/>
        <v>26</v>
      </c>
      <c r="G19" s="8">
        <f t="shared" si="1"/>
        <v>95.33</v>
      </c>
      <c r="H19" s="8">
        <f t="shared" si="1"/>
        <v>807.09999999999991</v>
      </c>
      <c r="I19" s="9"/>
    </row>
    <row r="20" spans="1:9" ht="14.4" customHeight="1" x14ac:dyDescent="0.3">
      <c r="A20" s="14" t="s">
        <v>19</v>
      </c>
      <c r="B20" s="14"/>
      <c r="C20" s="14"/>
      <c r="D20" s="11">
        <f>D19+D10</f>
        <v>1319</v>
      </c>
      <c r="E20" s="12">
        <f t="shared" ref="E20:H20" si="2">E10+E19</f>
        <v>35.899999999999991</v>
      </c>
      <c r="F20" s="12">
        <f t="shared" si="2"/>
        <v>43</v>
      </c>
      <c r="G20" s="12">
        <f t="shared" si="2"/>
        <v>205.89999999999998</v>
      </c>
      <c r="H20" s="12">
        <f t="shared" si="2"/>
        <v>1441.1</v>
      </c>
      <c r="I20" s="9"/>
    </row>
    <row r="21" spans="1:9" ht="14.4" customHeight="1" x14ac:dyDescent="0.3"/>
  </sheetData>
  <mergeCells count="23">
    <mergeCell ref="I2:I3"/>
    <mergeCell ref="A2:A3"/>
    <mergeCell ref="B2:C3"/>
    <mergeCell ref="D2:D3"/>
    <mergeCell ref="E2:G2"/>
    <mergeCell ref="H2:H3"/>
    <mergeCell ref="B15:C15"/>
    <mergeCell ref="B4:C4"/>
    <mergeCell ref="B5:C5"/>
    <mergeCell ref="B6:C6"/>
    <mergeCell ref="B7:C7"/>
    <mergeCell ref="B8:C8"/>
    <mergeCell ref="B9:C9"/>
    <mergeCell ref="A10:C10"/>
    <mergeCell ref="B11:C11"/>
    <mergeCell ref="B12:C12"/>
    <mergeCell ref="B13:C13"/>
    <mergeCell ref="B14:C14"/>
    <mergeCell ref="B16:C16"/>
    <mergeCell ref="B17:C17"/>
    <mergeCell ref="B18:C18"/>
    <mergeCell ref="A19:C19"/>
    <mergeCell ref="A20:C2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2025-10-12T08:40:48Z</dcterms:created>
  <dcterms:modified xsi:type="dcterms:W3CDTF">2025-10-20T16:41:57Z</dcterms:modified>
</cp:coreProperties>
</file>