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17256" windowHeight="568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8" i="1"/>
  <c r="G18" i="1"/>
  <c r="F18" i="1"/>
  <c r="F19" i="1" s="1"/>
  <c r="E18" i="1"/>
  <c r="D18" i="1"/>
  <c r="D19" i="1" s="1"/>
  <c r="H10" i="1"/>
  <c r="H19" i="1" s="1"/>
  <c r="G10" i="1"/>
  <c r="G19" i="1" s="1"/>
  <c r="F10" i="1"/>
  <c r="E10" i="1"/>
  <c r="D10" i="1"/>
</calcChain>
</file>

<file path=xl/sharedStrings.xml><?xml version="1.0" encoding="utf-8"?>
<sst xmlns="http://schemas.openxmlformats.org/spreadsheetml/2006/main" count="29" uniqueCount="28">
  <si>
    <t>Рацион: Основное меню НТ ШУ 7-11 лет комплекс 2025</t>
  </si>
  <si>
    <t>Неделя: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</si>
  <si>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</si>
  <si>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</si>
  <si>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</si>
  <si>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</si>
  <si>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</si>
  <si>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</si>
  <si>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</si>
  <si>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</si>
  <si>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</si>
  <si>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</si>
  <si>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</si>
  <si>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</si>
  <si>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ячневая молочная вязкая с маслом сливочным</t>
  </si>
  <si>
    <t>Чай ягодный</t>
  </si>
  <si>
    <t>Хлеб пшеничный</t>
  </si>
  <si>
    <t xml:space="preserve">Зефир </t>
  </si>
  <si>
    <t>Фрукт</t>
  </si>
  <si>
    <t>Итого за Завтрак</t>
  </si>
  <si>
    <t>Обед</t>
  </si>
  <si>
    <t>Борщ с капустой картофелем и сметаной</t>
  </si>
  <si>
    <t>Рагу из птицы с соусом красным</t>
  </si>
  <si>
    <t>Компот из свежих яблок</t>
  </si>
  <si>
    <t>Хлеб ржаной</t>
  </si>
  <si>
    <t>Манник на кефире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</si>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</sst>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0">
        <v>45904</v>
      </c>
    </row>
    <row r="2" spans="1:9" x14ac:dyDescent="0.3">
      <c r="A2" s="15" t="s">
        <v>4</v>
      </c>
      <c r="B2" s="15" t="s">
        <v>5</v>
      </c>
      <c r="C2" s="15"/>
      <c r="D2" s="15" t="s">
        <v>6</v>
      </c>
      <c r="E2" s="19" t="s">
        <v>7</v>
      </c>
      <c r="F2" s="19"/>
      <c r="G2" s="19"/>
      <c r="H2" s="15" t="s">
        <v>8</v>
      </c>
      <c r="I2" s="15" t="s">
        <v>9</v>
      </c>
    </row>
    <row r="3" spans="1:9" x14ac:dyDescent="0.3">
      <c r="A3" s="16"/>
      <c r="B3" s="17"/>
      <c r="C3" s="18"/>
      <c r="D3" s="16"/>
      <c r="E3" s="6" t="s">
        <v>10</v>
      </c>
      <c r="F3" s="6" t="s">
        <v>11</v>
      </c>
      <c r="G3" s="6" t="s">
        <v>12</v>
      </c>
      <c r="H3" s="16"/>
      <c r="I3" s="16"/>
    </row>
    <row r="4" spans="1:9" x14ac:dyDescent="0.3">
      <c r="A4" s="3" t="s">
        <v>13</v>
      </c>
      <c r="B4" s="14"/>
      <c r="C4" s="14"/>
      <c r="D4" s="4"/>
      <c r="E4" s="4"/>
      <c r="F4" s="4"/>
      <c r="G4" s="4"/>
      <c r="H4" s="4"/>
      <c r="I4" s="7"/>
    </row>
    <row r="5" spans="1:9" x14ac:dyDescent="0.3">
      <c r="A5" s="5"/>
      <c r="B5" s="12" t="s">
        <v>14</v>
      </c>
      <c r="C5" s="12"/>
      <c r="D5" s="8">
        <v>200</v>
      </c>
      <c r="E5" s="9">
        <v>4.4800000000000004</v>
      </c>
      <c r="F5" s="9">
        <v>8</v>
      </c>
      <c r="G5" s="9">
        <v>25.08</v>
      </c>
      <c r="H5" s="9">
        <v>198.4</v>
      </c>
      <c r="I5" s="9">
        <v>842</v>
      </c>
    </row>
    <row r="6" spans="1:9" x14ac:dyDescent="0.3">
      <c r="A6" s="5"/>
      <c r="B6" s="12" t="s">
        <v>15</v>
      </c>
      <c r="C6" s="12"/>
      <c r="D6" s="8">
        <v>200</v>
      </c>
      <c r="E6" s="9">
        <v>0.1</v>
      </c>
      <c r="F6" s="9"/>
      <c r="G6" s="9">
        <v>12.97</v>
      </c>
      <c r="H6" s="9">
        <v>59.9</v>
      </c>
      <c r="I6" s="9">
        <v>971</v>
      </c>
    </row>
    <row r="7" spans="1:9" x14ac:dyDescent="0.3">
      <c r="A7" s="5"/>
      <c r="B7" s="12" t="s">
        <v>16</v>
      </c>
      <c r="C7" s="12"/>
      <c r="D7" s="8">
        <v>25</v>
      </c>
      <c r="E7" s="9">
        <v>2.0299999999999998</v>
      </c>
      <c r="F7" s="9"/>
      <c r="G7" s="9">
        <v>12.2</v>
      </c>
      <c r="H7" s="9">
        <v>60.5</v>
      </c>
      <c r="I7" s="9">
        <v>894.01</v>
      </c>
    </row>
    <row r="8" spans="1:9" x14ac:dyDescent="0.3">
      <c r="A8" s="5"/>
      <c r="B8" s="12" t="s">
        <v>17</v>
      </c>
      <c r="C8" s="12"/>
      <c r="D8" s="8">
        <v>54</v>
      </c>
      <c r="E8" s="9">
        <v>0.43</v>
      </c>
      <c r="F8" s="9">
        <v>0</v>
      </c>
      <c r="G8" s="9">
        <v>43.09</v>
      </c>
      <c r="H8" s="9">
        <v>176</v>
      </c>
      <c r="I8" s="9">
        <v>1466</v>
      </c>
    </row>
    <row r="9" spans="1:9" x14ac:dyDescent="0.3">
      <c r="A9" s="5"/>
      <c r="B9" s="12" t="s">
        <v>18</v>
      </c>
      <c r="C9" s="12"/>
      <c r="D9" s="8">
        <v>100</v>
      </c>
      <c r="E9" s="9">
        <v>0.4</v>
      </c>
      <c r="F9" s="9"/>
      <c r="G9" s="9">
        <v>9.8000000000000007</v>
      </c>
      <c r="H9" s="9">
        <v>47</v>
      </c>
      <c r="I9" s="9">
        <v>976.03</v>
      </c>
    </row>
    <row r="10" spans="1:9" x14ac:dyDescent="0.3">
      <c r="A10" s="13" t="s">
        <v>19</v>
      </c>
      <c r="B10" s="13"/>
      <c r="C10" s="13"/>
      <c r="D10" s="8">
        <f>D9+D8+D7+D6+D5</f>
        <v>579</v>
      </c>
      <c r="E10" s="9">
        <f>SUM(E5:E9)</f>
        <v>7.4399999999999995</v>
      </c>
      <c r="F10" s="9">
        <f t="shared" ref="F10:H10" si="0">SUM(F5:F9)</f>
        <v>8</v>
      </c>
      <c r="G10" s="9">
        <f t="shared" si="0"/>
        <v>103.14</v>
      </c>
      <c r="H10" s="9">
        <f t="shared" si="0"/>
        <v>541.79999999999995</v>
      </c>
      <c r="I10" s="9"/>
    </row>
    <row r="11" spans="1:9" x14ac:dyDescent="0.3">
      <c r="A11" s="3" t="s">
        <v>20</v>
      </c>
      <c r="B11" s="14"/>
      <c r="C11" s="14"/>
      <c r="D11" s="4"/>
      <c r="E11" s="4"/>
      <c r="F11" s="4"/>
      <c r="G11" s="4"/>
      <c r="H11" s="4"/>
      <c r="I11" s="7"/>
    </row>
    <row r="12" spans="1:9" x14ac:dyDescent="0.3">
      <c r="A12" s="5"/>
      <c r="B12" s="12" t="s">
        <v>21</v>
      </c>
      <c r="C12" s="12"/>
      <c r="D12" s="8">
        <v>200</v>
      </c>
      <c r="E12" s="9">
        <v>3.03</v>
      </c>
      <c r="F12" s="9">
        <v>6</v>
      </c>
      <c r="G12" s="9">
        <v>13.87</v>
      </c>
      <c r="H12" s="9">
        <v>118</v>
      </c>
      <c r="I12" s="10">
        <v>1021</v>
      </c>
    </row>
    <row r="13" spans="1:9" x14ac:dyDescent="0.3">
      <c r="A13" s="5"/>
      <c r="B13" s="12" t="s">
        <v>22</v>
      </c>
      <c r="C13" s="12"/>
      <c r="D13" s="8">
        <v>220</v>
      </c>
      <c r="E13" s="9">
        <v>15.75</v>
      </c>
      <c r="F13" s="9">
        <v>15</v>
      </c>
      <c r="G13" s="9">
        <v>18.98</v>
      </c>
      <c r="H13" s="9">
        <v>344.3</v>
      </c>
      <c r="I13" s="10">
        <v>1072</v>
      </c>
    </row>
    <row r="14" spans="1:9" x14ac:dyDescent="0.3">
      <c r="A14" s="5"/>
      <c r="B14" s="12" t="s">
        <v>23</v>
      </c>
      <c r="C14" s="12"/>
      <c r="D14" s="8">
        <v>200</v>
      </c>
      <c r="E14" s="9">
        <v>0.16</v>
      </c>
      <c r="F14" s="9"/>
      <c r="G14" s="9">
        <v>23.88</v>
      </c>
      <c r="H14" s="9">
        <v>99.1</v>
      </c>
      <c r="I14" s="9">
        <v>912</v>
      </c>
    </row>
    <row r="15" spans="1:9" x14ac:dyDescent="0.3">
      <c r="A15" s="5"/>
      <c r="B15" s="12" t="s">
        <v>16</v>
      </c>
      <c r="C15" s="12"/>
      <c r="D15" s="8">
        <v>25</v>
      </c>
      <c r="E15" s="9">
        <v>2.0299999999999998</v>
      </c>
      <c r="F15" s="9"/>
      <c r="G15" s="9">
        <v>12.2</v>
      </c>
      <c r="H15" s="9">
        <v>60.5</v>
      </c>
      <c r="I15" s="9">
        <v>894.01</v>
      </c>
    </row>
    <row r="16" spans="1:9" x14ac:dyDescent="0.3">
      <c r="A16" s="5"/>
      <c r="B16" s="12" t="s">
        <v>24</v>
      </c>
      <c r="C16" s="12"/>
      <c r="D16" s="8">
        <v>25</v>
      </c>
      <c r="E16" s="9">
        <v>2.13</v>
      </c>
      <c r="F16" s="9">
        <v>1</v>
      </c>
      <c r="G16" s="9">
        <v>10.63</v>
      </c>
      <c r="H16" s="9">
        <v>64.8</v>
      </c>
      <c r="I16" s="10">
        <v>1147</v>
      </c>
    </row>
    <row r="17" spans="1:9" x14ac:dyDescent="0.3">
      <c r="A17" s="5"/>
      <c r="B17" s="12" t="s">
        <v>25</v>
      </c>
      <c r="C17" s="12"/>
      <c r="D17" s="8">
        <v>60</v>
      </c>
      <c r="E17" s="9">
        <v>4.01</v>
      </c>
      <c r="F17" s="9">
        <v>5</v>
      </c>
      <c r="G17" s="9">
        <v>37</v>
      </c>
      <c r="H17" s="9">
        <v>207.1</v>
      </c>
      <c r="I17" s="9">
        <v>1182.03</v>
      </c>
    </row>
    <row r="18" spans="1:9" x14ac:dyDescent="0.3">
      <c r="A18" s="13" t="s">
        <v>26</v>
      </c>
      <c r="B18" s="13"/>
      <c r="C18" s="13"/>
      <c r="D18" s="8">
        <f>D17+D16+D15+D14+D13+D12</f>
        <v>730</v>
      </c>
      <c r="E18" s="9">
        <f>SUM(E12:E17)</f>
        <v>27.11</v>
      </c>
      <c r="F18" s="9">
        <f t="shared" ref="F18:H18" si="1">SUM(F12:F17)</f>
        <v>27</v>
      </c>
      <c r="G18" s="9">
        <f t="shared" si="1"/>
        <v>116.56</v>
      </c>
      <c r="H18" s="9">
        <f t="shared" si="1"/>
        <v>893.8</v>
      </c>
      <c r="I18" s="9"/>
    </row>
    <row r="19" spans="1:9" x14ac:dyDescent="0.3">
      <c r="A19" s="13" t="s">
        <v>27</v>
      </c>
      <c r="B19" s="13"/>
      <c r="C19" s="13"/>
      <c r="D19" s="11">
        <f>D18+D10</f>
        <v>1309</v>
      </c>
      <c r="E19" s="9">
        <f>E10+E18</f>
        <v>34.549999999999997</v>
      </c>
      <c r="F19" s="9">
        <f t="shared" ref="F19:H19" si="2">F10+F18</f>
        <v>35</v>
      </c>
      <c r="G19" s="9">
        <f t="shared" si="2"/>
        <v>219.7</v>
      </c>
      <c r="H19" s="9">
        <f t="shared" si="2"/>
        <v>1435.6</v>
      </c>
      <c r="I19" s="9"/>
    </row>
  </sheetData>
  <mergeCells count="22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6:C16"/>
    <mergeCell ref="B17:C17"/>
    <mergeCell ref="A18:C18"/>
    <mergeCell ref="A19:C19"/>
    <mergeCell ref="A10:C1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2025-10-12T08:38:40Z</dcterms:created>
  <dcterms:modified xsi:type="dcterms:W3CDTF">2025-10-12T08:50:42Z</dcterms:modified>
</cp:coreProperties>
</file>